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الإجمالي\"/>
    </mc:Choice>
  </mc:AlternateContent>
  <bookViews>
    <workbookView xWindow="0" yWindow="0" windowWidth="19200" windowHeight="11295"/>
  </bookViews>
  <sheets>
    <sheet name=" FI All" sheetId="4" r:id="rId1"/>
  </sheets>
  <definedNames>
    <definedName name="_xlnm.Print_Area" localSheetId="0">' FI All'!$A$1:$G$27</definedName>
  </definedNames>
  <calcPr calcId="152511"/>
</workbook>
</file>

<file path=xl/calcChain.xml><?xml version="1.0" encoding="utf-8"?>
<calcChain xmlns="http://schemas.openxmlformats.org/spreadsheetml/2006/main">
  <c r="B24" i="4" l="1"/>
  <c r="D24" i="4"/>
  <c r="E24" i="4" s="1"/>
  <c r="F24" i="4" l="1"/>
  <c r="C24" i="4"/>
</calcChain>
</file>

<file path=xl/sharedStrings.xml><?xml version="1.0" encoding="utf-8"?>
<sst xmlns="http://schemas.openxmlformats.org/spreadsheetml/2006/main" count="50" uniqueCount="48">
  <si>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</si>
  <si>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</si>
  <si>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</si>
  <si>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</si>
  <si>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</si>
  <si>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</si>
  <si>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</si>
  <si>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</si>
  <si>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</si>
  <si>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</si>
  <si>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</si>
  <si>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</si>
  <si>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</si>
  <si>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</si>
  <si>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</si>
  <si>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</si>
  <si>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</si>
  <si>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</si>
  <si>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</si>
  <si>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</si>
  <si>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</si>
  <si>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</si>
  <si>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</si>
  <si>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</si>
  <si>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</si>
  <si>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</si>
  <si>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</si>
  <si>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</si>
  <si>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</si>
  <si>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</si>
  <si>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</si>
  <si>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</si>
  <si>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</si>
  <si>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</si>
  <si>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</si>
  <si>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</si>
  <si>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</si>
  <si>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</si>
  <si>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</si>
  <si>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إجمالي رصيد الأستثمارات الأجنبية حسب النشاط الاقتصادي*</t>
  </si>
  <si>
    <t xml:space="preserve">* تمثل كافة أنواع الاستثمارات (الاستثمار الأجنبي المباشر و الاستثمارات الحافظة و الاستثمارات الأخرى) </t>
  </si>
  <si>
    <t>*Represents all types of investments (FDI and portfolio investments and other investments)</t>
  </si>
  <si>
    <t>Total Stock of Foreign Investment by Economic Activity*</t>
  </si>
  <si>
    <t>الأنشطة العقارية</t>
  </si>
  <si>
    <t>2013-2012</t>
  </si>
  <si>
    <r>
      <t xml:space="preserve">2012 </t>
    </r>
    <r>
      <rPr>
        <b/>
        <sz val="10"/>
        <color indexed="10"/>
        <rFont val="Wisoft pro"/>
      </rPr>
      <t>*</t>
    </r>
  </si>
  <si>
    <t>تم تحديث سلسلة بيانات الاستثمار الأجنبي بناءاً على أحدث المعلومات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</si>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</sst>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00%"/>
  </numFmts>
  <fonts count="18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b/>
      <sz val="10"/>
      <color indexed="10"/>
      <name val="Wisoft pro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6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4" xfId="0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165" fontId="8" fillId="4" borderId="7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readingOrder="2"/>
    </xf>
    <xf numFmtId="0" fontId="12" fillId="2" borderId="0" xfId="0" applyFont="1" applyFill="1" applyBorder="1" applyAlignment="1">
      <alignment horizontal="left" readingOrder="1"/>
    </xf>
    <xf numFmtId="3" fontId="1" fillId="2" borderId="0" xfId="0" applyNumberFormat="1" applyFont="1" applyFill="1"/>
    <xf numFmtId="10" fontId="1" fillId="2" borderId="0" xfId="2" applyNumberFormat="1" applyFont="1" applyFill="1"/>
    <xf numFmtId="3" fontId="8" fillId="4" borderId="7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wrapText="1" readingOrder="2"/>
    </xf>
    <xf numFmtId="0" fontId="12" fillId="2" borderId="0" xfId="0" applyFont="1" applyFill="1" applyAlignment="1">
      <alignment wrapText="1"/>
    </xf>
    <xf numFmtId="0" fontId="15" fillId="4" borderId="8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right" readingOrder="2"/>
    </xf>
    <xf numFmtId="0" fontId="17" fillId="2" borderId="0" xfId="0" applyFont="1" applyFill="1" applyBorder="1" applyAlignment="1">
      <alignment horizontal="left" readingOrder="1"/>
    </xf>
    <xf numFmtId="0" fontId="2" fillId="3" borderId="0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9" fontId="10" fillId="4" borderId="13" xfId="2" applyFont="1" applyFill="1" applyBorder="1" applyAlignment="1">
      <alignment horizontal="center" vertical="center" wrapText="1" readingOrder="2"/>
    </xf>
    <xf numFmtId="9" fontId="10" fillId="4" borderId="14" xfId="2" applyFont="1" applyFill="1" applyBorder="1" applyAlignment="1">
      <alignment horizontal="center" vertical="center" wrapText="1" readingOrder="2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85725</xdr:rowOff>
    </xdr:to>
    <xdr:pic>
      <xdr:nvPicPr>
        <xdr:cNvPr id="4169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5449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1038225</xdr:colOff>
      <xdr:row>0</xdr:row>
      <xdr:rowOff>0</xdr:rowOff>
    </xdr:from>
    <xdr:to>
      <xdr:col>6</xdr:col>
      <xdr:colOff>3371850</xdr:colOff>
      <xdr:row>1</xdr:row>
      <xdr:rowOff>133350</xdr:rowOff>
    </xdr:to>
    <xdr:pic>
      <xdr:nvPicPr>
        <xdr:cNvPr id="4170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6482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tabSelected="1" view="pageBreakPreview" zoomScaleNormal="100" zoomScaleSheetLayoutView="100" workbookViewId="0">
      <selection activeCell="A24" sqref="A24:XFD26"/>
    </sheetView>
  </sheetViews>
  <sheetFormatPr defaultRowHeight="12.75"/>
  <cols>
    <col min="1" max="1" width="52" style="1" customWidth="1"/>
    <col min="2" max="6" width="13.5703125" style="1" customWidth="1"/>
    <col min="7" max="7" width="52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34" t="s">
        <v>39</v>
      </c>
      <c r="B2" s="34"/>
      <c r="C2" s="34"/>
      <c r="D2" s="34"/>
      <c r="E2" s="34"/>
      <c r="F2" s="34"/>
      <c r="G2" s="34"/>
      <c r="H2" s="2"/>
      <c r="I2" s="2"/>
      <c r="J2" s="3"/>
    </row>
    <row r="3" spans="1:13" s="4" customFormat="1" ht="20.100000000000001" customHeight="1">
      <c r="A3" s="34" t="s">
        <v>42</v>
      </c>
      <c r="B3" s="34"/>
      <c r="C3" s="34"/>
      <c r="D3" s="34"/>
      <c r="E3" s="34"/>
      <c r="F3" s="34"/>
      <c r="G3" s="34"/>
      <c r="H3" s="2"/>
      <c r="I3" s="2"/>
      <c r="J3" s="5"/>
    </row>
    <row r="4" spans="1:13" s="4" customFormat="1" ht="20.100000000000001" customHeight="1">
      <c r="A4" s="34" t="s">
        <v>44</v>
      </c>
      <c r="B4" s="34"/>
      <c r="C4" s="34"/>
      <c r="D4" s="34"/>
      <c r="E4" s="34"/>
      <c r="F4" s="34"/>
      <c r="G4" s="34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35" t="s">
        <v>1</v>
      </c>
      <c r="B6" s="37" t="s">
        <v>45</v>
      </c>
      <c r="C6" s="37"/>
      <c r="D6" s="37">
        <v>2013</v>
      </c>
      <c r="E6" s="37"/>
      <c r="F6" s="38" t="s">
        <v>2</v>
      </c>
      <c r="G6" s="40" t="s">
        <v>3</v>
      </c>
    </row>
    <row r="7" spans="1:13" s="10" customFormat="1" ht="51.75" customHeight="1">
      <c r="A7" s="36"/>
      <c r="B7" s="9" t="s">
        <v>4</v>
      </c>
      <c r="C7" s="9" t="s">
        <v>5</v>
      </c>
      <c r="D7" s="9" t="s">
        <v>4</v>
      </c>
      <c r="E7" s="9" t="s">
        <v>5</v>
      </c>
      <c r="F7" s="39"/>
      <c r="G7" s="41"/>
    </row>
    <row r="8" spans="1:13" s="14" customFormat="1" ht="27" customHeight="1">
      <c r="A8" s="11" t="s">
        <v>6</v>
      </c>
      <c r="B8" s="12">
        <v>33.299999999999997</v>
      </c>
      <c r="C8" s="12">
        <v>0</v>
      </c>
      <c r="D8" s="12">
        <v>37.200000000000003</v>
      </c>
      <c r="E8" s="12">
        <v>0</v>
      </c>
      <c r="F8" s="12">
        <v>11.5</v>
      </c>
      <c r="G8" s="13" t="s">
        <v>7</v>
      </c>
      <c r="M8" s="15"/>
    </row>
    <row r="9" spans="1:13" s="14" customFormat="1" ht="27" customHeight="1">
      <c r="A9" s="11" t="s">
        <v>8</v>
      </c>
      <c r="B9" s="12">
        <v>3042.9</v>
      </c>
      <c r="C9" s="12">
        <v>0.9</v>
      </c>
      <c r="D9" s="12">
        <v>3590.5</v>
      </c>
      <c r="E9" s="12">
        <v>1</v>
      </c>
      <c r="F9" s="12">
        <v>18</v>
      </c>
      <c r="G9" s="13" t="s">
        <v>9</v>
      </c>
    </row>
    <row r="10" spans="1:13" s="14" customFormat="1" ht="27" customHeight="1">
      <c r="A10" s="11" t="s">
        <v>10</v>
      </c>
      <c r="B10" s="12">
        <v>9562.4</v>
      </c>
      <c r="C10" s="12">
        <v>2.9</v>
      </c>
      <c r="D10" s="12">
        <v>9951.6</v>
      </c>
      <c r="E10" s="12">
        <v>2.7</v>
      </c>
      <c r="F10" s="12">
        <v>4.0999999999999996</v>
      </c>
      <c r="G10" s="13" t="s">
        <v>11</v>
      </c>
    </row>
    <row r="11" spans="1:13" s="14" customFormat="1" ht="27" customHeight="1">
      <c r="A11" s="11" t="s">
        <v>12</v>
      </c>
      <c r="B11" s="12">
        <v>4.8</v>
      </c>
      <c r="C11" s="12">
        <v>0</v>
      </c>
      <c r="D11" s="12">
        <v>5.2</v>
      </c>
      <c r="E11" s="12">
        <v>0</v>
      </c>
      <c r="F11" s="12">
        <v>6.5</v>
      </c>
      <c r="G11" s="13" t="s">
        <v>13</v>
      </c>
    </row>
    <row r="12" spans="1:13" s="14" customFormat="1" ht="27" customHeight="1">
      <c r="A12" s="11" t="s">
        <v>14</v>
      </c>
      <c r="B12" s="12">
        <v>6917.7</v>
      </c>
      <c r="C12" s="12">
        <v>2.1</v>
      </c>
      <c r="D12" s="12">
        <v>7354.5</v>
      </c>
      <c r="E12" s="12">
        <v>2</v>
      </c>
      <c r="F12" s="12">
        <v>6.3</v>
      </c>
      <c r="G12" s="13" t="s">
        <v>15</v>
      </c>
    </row>
    <row r="13" spans="1:13" s="14" customFormat="1" ht="27" customHeight="1">
      <c r="A13" s="11" t="s">
        <v>16</v>
      </c>
      <c r="B13" s="12">
        <v>77560.800000000003</v>
      </c>
      <c r="C13" s="12">
        <v>23.1</v>
      </c>
      <c r="D13" s="12">
        <v>81530.399999999994</v>
      </c>
      <c r="E13" s="12">
        <v>22.4</v>
      </c>
      <c r="F13" s="12">
        <v>5.0999999999999996</v>
      </c>
      <c r="G13" s="13" t="s">
        <v>17</v>
      </c>
      <c r="H13" s="16"/>
    </row>
    <row r="14" spans="1:13" s="14" customFormat="1" ht="27" customHeight="1">
      <c r="A14" s="11" t="s">
        <v>18</v>
      </c>
      <c r="B14" s="12">
        <v>4036</v>
      </c>
      <c r="C14" s="12">
        <v>1.2</v>
      </c>
      <c r="D14" s="12">
        <v>4260.8999999999996</v>
      </c>
      <c r="E14" s="12">
        <v>1.2</v>
      </c>
      <c r="F14" s="12">
        <v>5.6</v>
      </c>
      <c r="G14" s="13" t="s">
        <v>19</v>
      </c>
    </row>
    <row r="15" spans="1:13" s="14" customFormat="1" ht="27" customHeight="1">
      <c r="A15" s="11" t="s">
        <v>20</v>
      </c>
      <c r="B15" s="12">
        <v>649.5</v>
      </c>
      <c r="C15" s="12">
        <v>0.2</v>
      </c>
      <c r="D15" s="12">
        <v>764.6</v>
      </c>
      <c r="E15" s="12">
        <v>0.2</v>
      </c>
      <c r="F15" s="12">
        <v>17.7</v>
      </c>
      <c r="G15" s="13" t="s">
        <v>21</v>
      </c>
    </row>
    <row r="16" spans="1:13" s="14" customFormat="1" ht="27" customHeight="1">
      <c r="A16" s="11" t="s">
        <v>22</v>
      </c>
      <c r="B16" s="12">
        <v>6005.8</v>
      </c>
      <c r="C16" s="12">
        <v>1.8</v>
      </c>
      <c r="D16" s="12">
        <v>6341.6</v>
      </c>
      <c r="E16" s="12">
        <v>1.7</v>
      </c>
      <c r="F16" s="12">
        <v>5.6</v>
      </c>
      <c r="G16" s="13" t="s">
        <v>23</v>
      </c>
    </row>
    <row r="17" spans="1:8" s="14" customFormat="1" ht="27" customHeight="1">
      <c r="A17" s="11" t="s">
        <v>24</v>
      </c>
      <c r="B17" s="12">
        <v>179954</v>
      </c>
      <c r="C17" s="12">
        <v>53.7</v>
      </c>
      <c r="D17" s="12">
        <v>189178.5</v>
      </c>
      <c r="E17" s="12">
        <v>51.9</v>
      </c>
      <c r="F17" s="12">
        <v>5.0999999999999996</v>
      </c>
      <c r="G17" s="13" t="s">
        <v>25</v>
      </c>
    </row>
    <row r="18" spans="1:8" s="14" customFormat="1" ht="27" customHeight="1">
      <c r="A18" s="11" t="s">
        <v>43</v>
      </c>
      <c r="B18" s="12">
        <v>34881.199999999997</v>
      </c>
      <c r="C18" s="12">
        <v>10.4</v>
      </c>
      <c r="D18" s="12">
        <v>46910.1</v>
      </c>
      <c r="E18" s="12">
        <v>12.9</v>
      </c>
      <c r="F18" s="12">
        <v>34.5</v>
      </c>
      <c r="G18" s="13" t="s">
        <v>26</v>
      </c>
    </row>
    <row r="19" spans="1:8" s="14" customFormat="1" ht="27" customHeight="1">
      <c r="A19" s="11" t="s">
        <v>27</v>
      </c>
      <c r="B19" s="12">
        <v>8731.7999999999993</v>
      </c>
      <c r="C19" s="12">
        <v>2.6</v>
      </c>
      <c r="D19" s="12">
        <v>10402.9</v>
      </c>
      <c r="E19" s="12">
        <v>2.9</v>
      </c>
      <c r="F19" s="12">
        <v>19.100000000000001</v>
      </c>
      <c r="G19" s="13" t="s">
        <v>28</v>
      </c>
    </row>
    <row r="20" spans="1:8" s="17" customFormat="1" ht="33.75" customHeight="1">
      <c r="A20" s="11" t="s">
        <v>29</v>
      </c>
      <c r="B20" s="12">
        <v>2057.3000000000002</v>
      </c>
      <c r="C20" s="12">
        <v>0.6</v>
      </c>
      <c r="D20" s="12">
        <v>2073.3000000000002</v>
      </c>
      <c r="E20" s="12">
        <v>0.6</v>
      </c>
      <c r="F20" s="12">
        <v>0.8</v>
      </c>
      <c r="G20" s="13" t="s">
        <v>30</v>
      </c>
      <c r="H20" s="14"/>
    </row>
    <row r="21" spans="1:8" ht="27" customHeight="1">
      <c r="A21" s="11" t="s">
        <v>31</v>
      </c>
      <c r="B21" s="12">
        <v>620.29999999999995</v>
      </c>
      <c r="C21" s="12">
        <v>0.2</v>
      </c>
      <c r="D21" s="12">
        <v>691.3</v>
      </c>
      <c r="E21" s="12">
        <v>0.2</v>
      </c>
      <c r="F21" s="12">
        <v>11.4</v>
      </c>
      <c r="G21" s="13" t="s">
        <v>32</v>
      </c>
      <c r="H21" s="19"/>
    </row>
    <row r="22" spans="1:8" ht="27" customHeight="1">
      <c r="A22" s="20" t="s">
        <v>33</v>
      </c>
      <c r="B22" s="21">
        <v>1171.9000000000001</v>
      </c>
      <c r="C22" s="12">
        <v>0.3</v>
      </c>
      <c r="D22" s="21">
        <v>1172.5999999999999</v>
      </c>
      <c r="E22" s="12">
        <v>0.3</v>
      </c>
      <c r="F22" s="12">
        <v>0.1</v>
      </c>
      <c r="G22" s="13" t="s">
        <v>34</v>
      </c>
    </row>
    <row r="23" spans="1:8" ht="27" customHeight="1">
      <c r="A23" s="20" t="s">
        <v>35</v>
      </c>
      <c r="B23" s="21">
        <v>26</v>
      </c>
      <c r="C23" s="12">
        <v>0</v>
      </c>
      <c r="D23" s="21">
        <v>26</v>
      </c>
      <c r="E23" s="12">
        <v>0</v>
      </c>
      <c r="F23" s="12">
        <v>0.1</v>
      </c>
      <c r="G23" s="13" t="s">
        <v>36</v>
      </c>
    </row>
    <row r="24" spans="1:8" ht="27" customHeight="1">
      <c r="A24" s="22" t="s">
        <v>37</v>
      </c>
      <c r="B24" s="23">
        <f>SUM(B8:B23)</f>
        <v>335255.7</v>
      </c>
      <c r="C24" s="28">
        <f>B24/$B$24*100</f>
        <v>100</v>
      </c>
      <c r="D24" s="23">
        <f>SUM(D8:D23)</f>
        <v>364291.19999999995</v>
      </c>
      <c r="E24" s="28">
        <f>D24/$D$24*100</f>
        <v>100</v>
      </c>
      <c r="F24" s="23">
        <f t="shared" ref="F24" si="0">(D24-B24)/B24*100</f>
        <v>8.6607028605330019</v>
      </c>
      <c r="G24" s="31" t="s">
        <v>38</v>
      </c>
    </row>
    <row r="25" spans="1:8" ht="0.75" customHeight="1">
      <c r="A25" s="24"/>
      <c r="B25" s="18"/>
      <c r="C25" s="18"/>
      <c r="D25" s="18"/>
      <c r="E25" s="18"/>
      <c r="F25" s="18"/>
      <c r="G25" s="25"/>
    </row>
    <row r="26" spans="1:8" ht="25.5">
      <c r="A26" s="29" t="s">
        <v>40</v>
      </c>
      <c r="B26" s="26"/>
      <c r="G26" s="30" t="s">
        <v>41</v>
      </c>
    </row>
    <row r="27" spans="1:8" ht="14.25" customHeight="1">
      <c r="A27" s="32" t="s">
        <v>46</v>
      </c>
      <c r="B27" s="18"/>
      <c r="C27" s="18"/>
      <c r="D27" s="18"/>
      <c r="E27" s="18"/>
      <c r="F27" s="18"/>
      <c r="G27" s="33" t="s">
        <v>47</v>
      </c>
    </row>
    <row r="28" spans="1:8">
      <c r="E28" s="2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حسب النشاط الاقتصادي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61476FC8-DD36-40A8-A2BF-B1A988B6DC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735D9-96D7-40AB-B1FC-4C23114EF49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919B4C5-B6A1-44ED-9480-DC94C353CCFA}"/>
</file>

<file path=customXml/itemProps4.xml><?xml version="1.0" encoding="utf-8"?>
<ds:datastoreItem xmlns:ds="http://schemas.openxmlformats.org/officeDocument/2006/customXml" ds:itemID="{793354D6-051A-499D-BDFF-4F7337D2579F}">
  <ds:schemaRefs>
    <ds:schemaRef ds:uri="http://schemas.microsoft.com/office/2006/documentManagement/types"/>
    <ds:schemaRef ds:uri="667bc8ee-7384-4122-9de8-16030d351779"/>
    <ds:schemaRef ds:uri="d559c9b0-d25f-41f7-81fc-95dc7d8a504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 All</vt:lpstr>
      <vt:lpstr>' FI All'!Print_Area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Investment by Economic Activity</dc:title>
  <dc:creator>Mis Nabil Alkarad</dc:creator>
  <cp:lastModifiedBy>Mis Nabil Alkarad</cp:lastModifiedBy>
  <cp:lastPrinted>2014-04-02T08:41:18Z</cp:lastPrinted>
  <dcterms:created xsi:type="dcterms:W3CDTF">2014-03-10T07:04:38Z</dcterms:created>
  <dcterms:modified xsi:type="dcterms:W3CDTF">2017-02-06T06:42:38Z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